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7.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28_CommissionFee" sheetId="30" r:id="rId27"/>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<sst xmlns="http://schemas.openxmlformats.org/spreadsheetml/2006/main" count="1002" uniqueCount="617">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</sst>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1"/>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1"/>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1"/>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1"/>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1"/>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1"/>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1"/>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1"/>
    </xf>
    <xf numFmtId="169" fontId="9" fillId="0" borderId="8" xfId="8" applyNumberFormat="1" applyFont="1" applyBorder="1" applyFill="1" applyAlignment="1" applyProtection="1">
      <alignment horizontal="right" vertical="top" wrapText="1"/>
      <protection locked="1"/>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1"/>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1"/>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7" Type="http://schemas.openxmlformats.org/officeDocument/2006/relationships/worksheet" Target="worksheets/sheet27.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7.xml.rels>&#65279;<?xml version="1.0" encoding="utf-8"?><Relationships xmlns="http://schemas.openxmlformats.org/package/2006/relationships"><Relationship Id="rId1" Type="http://schemas.openxmlformats.org/officeDocument/2006/relationships/printerSettings" Target="../printerSettings/printerSettings11.bin" /></Relationships>
</file>

<file path=xl/worksheets/sheet27.xml><?xml version="1.0" encoding="utf-8"?>
<worksheet xmlns="http://schemas.openxmlformats.org/spreadsheetml/2006/main" xmlns:r="http://schemas.openxmlformats.org/officeDocument/2006/relationships">
  <dimension ref="A1:N39"/>
  <sheetViews>
    <sheetView zoomScaleNormal="100" workbookViewId="0">
      <selection activeCell="B56" sqref="B56"/>
    </sheetView>
  </sheetViews>
  <sheetFormatPr defaultColWidth="9.140625" defaultRowHeight="11.25"/>
  <cols>
    <col min="1" max="1" width="5" style="93" customWidth="1"/>
    <col min="2" max="2" width="41.85546875" style="85" customWidth="1"/>
    <col min="3" max="3" width="28.42578125" style="47" customWidth="1"/>
    <col min="4" max="4" width="22.42578125" style="98" customWidth="1"/>
    <col min="5" max="5" width="18.28515625" style="47" customWidth="1"/>
    <col min="6" max="6" width="17" style="98" bestFit="1" customWidth="1"/>
    <col min="7" max="7" width="18" style="98" customWidth="1"/>
    <col min="8" max="8" width="19" style="98" customWidth="1"/>
    <col min="9" max="9" width="19.5703125" style="47" customWidth="1"/>
    <col min="10" max="10" width="24.140625" style="47" customWidth="1"/>
    <col min="11" max="11" width="21.7109375" style="47" customWidth="1"/>
    <col min="12" max="13" width="9.140625" style="47"/>
    <col min="14" max="14" width="16.42578125" style="47" bestFit="1" customWidth="1"/>
    <col min="15" max="16384" width="9.140625" style="47"/>
  </cols>
  <sheetData>
    <row r="1" spans="1:14" ht="18">
      <c r="B1" s="82" t="s">
        <v>554</v>
      </c>
      <c r="C1" s="94"/>
      <c r="D1" s="84"/>
      <c r="E1" s="95"/>
      <c r="F1" s="96"/>
      <c r="G1" s="96"/>
      <c r="H1" s="97"/>
    </row>
    <row r="2" spans="1:14">
      <c r="H2" s="47"/>
      <c r="I2" s="99"/>
    </row>
    <row r="3" spans="1:14">
      <c r="B3" s="100"/>
      <c r="C3" s="101"/>
      <c r="D3" s="39"/>
      <c r="E3" s="101"/>
      <c r="F3" s="39"/>
      <c r="G3" s="39"/>
      <c r="H3" s="101"/>
      <c r="I3" s="102"/>
    </row>
    <row r="4" spans="1:14" ht="12.75">
      <c r="B4" s="88" t="s">
        <v>37</v>
      </c>
      <c r="C4" s="103"/>
      <c r="D4" s="104"/>
      <c r="E4" s="103"/>
      <c r="F4" s="104"/>
      <c r="G4" s="104"/>
      <c r="H4" s="101"/>
    </row>
    <row r="5" spans="1:14" ht="21.6" customHeight="1">
      <c r="B5" s="812" t="s">
        <v>551</v>
      </c>
      <c r="C5" s="812"/>
      <c r="D5" s="812"/>
      <c r="E5" s="812"/>
      <c r="F5" s="812"/>
      <c r="G5" s="812"/>
      <c r="H5" s="107"/>
      <c r="I5" s="73"/>
      <c r="J5" s="73"/>
      <c r="K5" s="49"/>
    </row>
    <row r="6" spans="1:14">
      <c r="B6" s="811"/>
      <c r="C6" s="811"/>
      <c r="D6" s="811"/>
      <c r="E6" s="811"/>
      <c r="F6" s="811"/>
      <c r="G6" s="811"/>
      <c r="H6" s="108"/>
      <c r="I6" s="49"/>
      <c r="J6" s="49"/>
      <c r="K6" s="49"/>
    </row>
    <row r="7" spans="1:14" ht="12" hidden="1" customHeight="1">
      <c r="B7" s="812"/>
      <c r="C7" s="812"/>
      <c r="D7" s="812"/>
      <c r="E7" s="812"/>
      <c r="F7" s="812"/>
      <c r="G7" s="812"/>
      <c r="H7" s="109"/>
      <c r="I7" s="109"/>
      <c r="J7" s="109"/>
      <c r="K7" s="109"/>
    </row>
    <row r="8" spans="1:14" hidden="1">
      <c r="B8" s="110"/>
      <c r="C8" s="109"/>
      <c r="D8" s="109"/>
      <c r="E8" s="109"/>
      <c r="F8" s="109"/>
      <c r="G8" s="109"/>
      <c r="H8" s="109"/>
      <c r="I8" s="109"/>
      <c r="J8" s="109"/>
      <c r="K8" s="109"/>
    </row>
    <row r="9" spans="1:14">
      <c r="B9" s="100"/>
      <c r="C9" s="101"/>
      <c r="D9" s="39"/>
      <c r="E9" s="101"/>
      <c r="F9" s="39"/>
      <c r="G9" s="39"/>
      <c r="H9" s="105"/>
      <c r="I9" s="101"/>
      <c r="J9" s="101"/>
    </row>
    <row r="10" spans="1:14" ht="13.5" thickBot="1">
      <c r="B10" s="11" t="s">
        <v>98</v>
      </c>
      <c r="C10" s="511"/>
      <c r="D10" s="39"/>
      <c r="E10" s="101"/>
      <c r="F10" s="39"/>
      <c r="G10" s="39"/>
      <c r="H10" s="111"/>
      <c r="I10" s="112"/>
      <c r="J10" s="101"/>
    </row>
    <row r="11" spans="1:14" ht="12" thickTop="1">
      <c r="B11" s="100"/>
      <c r="C11" s="101"/>
      <c r="D11" s="39"/>
      <c r="E11" s="101"/>
      <c r="F11" s="39"/>
      <c r="G11" s="39"/>
      <c r="H11" s="111"/>
      <c r="I11" s="112"/>
      <c r="J11" s="101"/>
    </row>
    <row r="12" spans="1:14">
      <c r="B12" s="100" t="s">
        <v>553</v>
      </c>
      <c r="C12" s="499"/>
      <c r="F12" s="39"/>
      <c r="G12" s="39"/>
      <c r="H12" s="105"/>
      <c r="I12" s="101"/>
      <c r="J12" s="101"/>
    </row>
    <row r="13" spans="1:14">
      <c r="B13" s="100"/>
      <c r="C13" s="101"/>
      <c r="D13" s="39"/>
      <c r="E13" s="101"/>
      <c r="F13" s="39"/>
      <c r="G13" s="39"/>
      <c r="H13" s="113"/>
      <c r="I13" s="101"/>
      <c r="J13" s="101"/>
      <c r="N13" s="98"/>
    </row>
    <row r="14" spans="1:14" ht="12.75">
      <c r="B14" s="89" t="s">
        <v>39</v>
      </c>
      <c r="C14" s="114"/>
      <c r="D14" s="115"/>
      <c r="E14" s="114"/>
      <c r="F14" s="115"/>
      <c r="G14" s="115"/>
      <c r="H14" s="105"/>
      <c r="I14" s="101"/>
      <c r="J14" s="101"/>
      <c r="N14" s="98"/>
    </row>
    <row r="15" spans="1:14" ht="30.75" hidden="1" customHeight="1">
      <c r="A15" s="116"/>
      <c r="B15" s="117" t="s">
        <v>104</v>
      </c>
      <c r="C15" s="74" t="s">
        <v>97</v>
      </c>
      <c r="D15" s="75" t="s">
        <v>115</v>
      </c>
      <c r="E15" s="118" t="s">
        <v>116</v>
      </c>
      <c r="F15" s="118" t="s">
        <v>117</v>
      </c>
      <c r="G15" s="118" t="s">
        <v>118</v>
      </c>
      <c r="H15" s="75" t="s">
        <v>119</v>
      </c>
      <c r="I15" s="101"/>
      <c r="N15" s="98"/>
    </row>
    <row r="16" spans="1:14" hidden="1">
      <c r="A16" s="116"/>
      <c r="B16" s="129" t="s">
        <v>120</v>
      </c>
      <c r="C16" s="482"/>
      <c r="D16" s="482"/>
      <c r="E16" s="482"/>
      <c r="F16" s="482"/>
      <c r="G16" s="482"/>
      <c r="H16" s="482"/>
      <c r="I16" s="101"/>
      <c r="N16" s="98"/>
    </row>
    <row r="17" spans="1:14" hidden="1">
      <c r="A17" s="116"/>
      <c r="B17" s="127"/>
      <c r="C17" s="483"/>
      <c r="D17" s="484"/>
      <c r="E17" s="485"/>
      <c r="F17" s="484"/>
      <c r="G17" s="484"/>
      <c r="H17" s="486"/>
      <c r="I17" s="101"/>
    </row>
    <row r="18" spans="1:14" hidden="1">
      <c r="A18" s="116"/>
      <c r="B18" s="127"/>
      <c r="C18" s="483"/>
      <c r="D18" s="484"/>
      <c r="E18" s="485"/>
      <c r="F18" s="484"/>
      <c r="G18" s="484"/>
      <c r="H18" s="486"/>
      <c r="I18" s="101"/>
      <c r="N18" s="98"/>
    </row>
    <row r="19" spans="1:14" ht="12" hidden="1" thickBot="1">
      <c r="A19" s="116"/>
      <c r="B19" s="125" t="s">
        <v>121</v>
      </c>
      <c r="C19" s="487"/>
      <c r="D19" s="488">
        <f>D16</f>
        <v>0</v>
      </c>
      <c r="E19" s="488">
        <f t="shared" ref="E19:H19" si="0">E16</f>
        <v>0</v>
      </c>
      <c r="F19" s="488">
        <f t="shared" si="0"/>
        <v>0</v>
      </c>
      <c r="G19" s="488">
        <f t="shared" si="0"/>
        <v>0</v>
      </c>
      <c r="H19" s="488">
        <f t="shared" si="0"/>
        <v>0</v>
      </c>
      <c r="I19" s="101" t="s">
        <v>122</v>
      </c>
    </row>
    <row r="20" spans="1:14" hidden="1">
      <c r="A20" s="116"/>
      <c r="B20" s="489"/>
      <c r="C20" s="486"/>
      <c r="D20" s="486"/>
      <c r="E20" s="486"/>
      <c r="F20" s="486"/>
      <c r="G20" s="486"/>
      <c r="H20" s="486" t="s">
        <v>123</v>
      </c>
      <c r="I20" s="101"/>
    </row>
    <row r="21" spans="1:14" hidden="1">
      <c r="A21" s="116"/>
      <c r="B21" s="129" t="s">
        <v>124</v>
      </c>
      <c r="C21" s="484"/>
      <c r="D21" s="484"/>
      <c r="E21" s="484"/>
      <c r="F21" s="484"/>
      <c r="G21" s="484"/>
      <c r="H21" s="484"/>
      <c r="I21" s="101"/>
    </row>
    <row r="22" spans="1:14" hidden="1">
      <c r="A22" s="116"/>
      <c r="B22" s="489"/>
      <c r="C22" s="486"/>
      <c r="D22" s="486"/>
      <c r="E22" s="486"/>
      <c r="F22" s="484"/>
      <c r="G22" s="484"/>
      <c r="H22" s="486"/>
      <c r="I22" s="101"/>
    </row>
    <row r="23" spans="1:14" hidden="1">
      <c r="A23" s="116"/>
      <c r="B23" s="127"/>
      <c r="C23" s="483"/>
      <c r="D23" s="484"/>
      <c r="E23" s="485"/>
      <c r="F23" s="484"/>
      <c r="G23" s="484"/>
      <c r="H23" s="486"/>
      <c r="I23" s="101"/>
    </row>
    <row r="24" spans="1:14" ht="12" hidden="1" thickBot="1">
      <c r="A24" s="116"/>
      <c r="B24" s="125" t="s">
        <v>121</v>
      </c>
      <c r="C24" s="487"/>
      <c r="D24" s="488">
        <f>D21</f>
        <v>0</v>
      </c>
      <c r="E24" s="488">
        <f t="shared" ref="E24:G24" si="1">E21</f>
        <v>0</v>
      </c>
      <c r="F24" s="488">
        <f t="shared" si="1"/>
        <v>0</v>
      </c>
      <c r="G24" s="488">
        <f t="shared" si="1"/>
        <v>0</v>
      </c>
      <c r="H24" s="488">
        <f>H21</f>
        <v>0</v>
      </c>
      <c r="I24" s="101" t="s">
        <v>122</v>
      </c>
    </row>
    <row r="25" spans="1:14" hidden="1">
      <c r="A25" s="116"/>
      <c r="B25" s="489"/>
      <c r="C25" s="486"/>
      <c r="D25" s="486"/>
      <c r="E25" s="486"/>
      <c r="F25" s="486"/>
      <c r="G25" s="486"/>
      <c r="H25" s="486"/>
      <c r="I25" s="101"/>
    </row>
    <row r="26" spans="1:14" ht="12" hidden="1" thickBot="1">
      <c r="A26" s="120"/>
      <c r="B26" s="125" t="s">
        <v>121</v>
      </c>
      <c r="C26" s="487"/>
      <c r="D26" s="488"/>
      <c r="E26" s="490">
        <v>0.02</v>
      </c>
      <c r="F26" s="488" t="e">
        <f>#REF!</f>
        <v>#REF!</v>
      </c>
      <c r="G26" s="488" t="e">
        <f>#REF!</f>
        <v>#REF!</v>
      </c>
      <c r="H26" s="491" t="e">
        <f>MIN(G26,#REF!)</f>
        <v>#REF!</v>
      </c>
      <c r="I26" s="101" t="s">
        <v>122</v>
      </c>
    </row>
    <row r="27" spans="1:14" ht="15.6" customHeight="1">
      <c r="A27" s="116"/>
      <c r="B27" s="121" t="s">
        <v>104</v>
      </c>
      <c r="C27" s="118" t="s">
        <v>97</v>
      </c>
      <c r="D27" s="75" t="s">
        <v>125</v>
      </c>
      <c r="E27" s="118" t="s">
        <v>550</v>
      </c>
      <c r="F27" s="118" t="s">
        <v>552</v>
      </c>
      <c r="G27" s="118" t="s">
        <v>106</v>
      </c>
      <c r="H27" s="122"/>
      <c r="M27" s="98"/>
    </row>
    <row r="28" spans="1:14">
      <c r="A28" s="120"/>
      <c r="B28" s="123"/>
      <c r="C28" s="484"/>
      <c r="D28" s="119"/>
      <c r="E28" s="500"/>
      <c r="F28" s="282"/>
      <c r="G28" s="282"/>
      <c r="H28" s="501"/>
      <c r="I28" s="122"/>
    </row>
    <row r="29" spans="1:14">
      <c r="A29" s="120"/>
      <c r="B29" s="129"/>
      <c r="C29" s="496"/>
      <c r="D29" s="155"/>
      <c r="E29" s="68"/>
      <c r="F29" s="160"/>
      <c r="G29" s="282"/>
      <c r="H29" s="486"/>
      <c r="I29" s="122"/>
    </row>
    <row r="30" spans="1:14">
      <c r="A30" s="120"/>
      <c r="B30" s="129"/>
      <c r="C30" s="496"/>
      <c r="D30" s="155"/>
      <c r="E30" s="792"/>
      <c r="F30" s="160"/>
      <c r="G30" s="282"/>
      <c r="H30" s="486"/>
      <c r="I30" s="122"/>
    </row>
    <row r="31" spans="1:14" hidden="1">
      <c r="A31" s="120"/>
      <c r="B31" s="129"/>
      <c r="C31" s="496"/>
      <c r="D31" s="155"/>
      <c r="E31" s="792"/>
      <c r="F31" s="160"/>
      <c r="G31" s="282"/>
      <c r="H31" s="486"/>
      <c r="I31" s="122"/>
    </row>
    <row r="32" spans="1:14" hidden="1">
      <c r="A32" s="120"/>
      <c r="B32" s="129"/>
      <c r="C32" s="496"/>
      <c r="D32" s="155"/>
      <c r="E32" s="792"/>
      <c r="F32" s="160"/>
      <c r="G32" s="282"/>
      <c r="H32" s="486"/>
      <c r="I32" s="122"/>
    </row>
    <row r="33" spans="1:9" hidden="1">
      <c r="A33" s="120"/>
      <c r="B33" s="129"/>
      <c r="C33" s="496"/>
      <c r="D33" s="155"/>
      <c r="E33" s="792"/>
      <c r="F33" s="160"/>
      <c r="G33" s="282"/>
      <c r="H33" s="486"/>
      <c r="I33" s="122"/>
    </row>
    <row r="34" spans="1:9" hidden="1">
      <c r="A34" s="120"/>
      <c r="B34" s="129"/>
      <c r="C34" s="496"/>
      <c r="D34" s="155"/>
      <c r="E34" s="792"/>
      <c r="F34" s="160"/>
      <c r="G34" s="282"/>
      <c r="H34" s="486"/>
      <c r="I34" s="122"/>
    </row>
    <row r="35" spans="1:9" hidden="1">
      <c r="A35" s="120"/>
      <c r="B35" s="129"/>
      <c r="C35" s="493"/>
      <c r="D35" s="155"/>
      <c r="E35" s="503"/>
      <c r="F35" s="282"/>
      <c r="G35" s="282"/>
      <c r="H35" s="486"/>
      <c r="I35" s="122"/>
    </row>
    <row r="36" spans="1:9" s="101" customFormat="1">
      <c r="A36" s="120"/>
      <c r="B36" s="498"/>
      <c r="C36" s="493"/>
      <c r="D36" s="124"/>
      <c r="E36" s="282"/>
      <c r="F36" s="282"/>
      <c r="G36" s="282"/>
      <c r="H36" s="486"/>
      <c r="I36" s="122"/>
    </row>
    <row r="37" spans="1:9" s="101" customFormat="1" ht="12" thickBot="1">
      <c r="A37" s="120"/>
      <c r="B37" s="125" t="s">
        <v>121</v>
      </c>
      <c r="C37" s="487"/>
      <c r="D37" s="126"/>
      <c r="E37" s="790"/>
      <c r="F37" s="790"/>
      <c r="G37" s="790"/>
      <c r="H37" s="790"/>
      <c r="I37" s="101" t="s">
        <v>122</v>
      </c>
    </row>
    <row r="38" spans="1:9" ht="12" thickTop="1">
      <c r="A38" s="120"/>
      <c r="B38" s="127"/>
      <c r="C38" s="492"/>
      <c r="D38" s="124"/>
      <c r="E38" s="282"/>
      <c r="F38" s="502"/>
      <c r="G38" s="282"/>
      <c r="H38" s="486"/>
      <c r="I38" s="122"/>
    </row>
    <row r="39" spans="1:9">
      <c r="A39" s="120"/>
      <c r="B39" s="127"/>
      <c r="C39" s="492"/>
      <c r="D39" s="124"/>
      <c r="E39" s="282"/>
      <c r="F39" s="502"/>
      <c r="G39" s="282"/>
      <c r="H39" s="486"/>
      <c r="I39" s="122"/>
    </row>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